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Filed and lab manuals\Oceanography\Oceanography Lab  Excel training-20220906\"/>
    </mc:Choice>
  </mc:AlternateContent>
  <xr:revisionPtr revIDLastSave="0" documentId="13_ncr:1_{612F1E7C-587B-4747-83AC-4BA712AE9668}" xr6:coauthVersionLast="47" xr6:coauthVersionMax="47" xr10:uidLastSave="{00000000-0000-0000-0000-000000000000}"/>
  <bookViews>
    <workbookView xWindow="-28920" yWindow="-2340" windowWidth="29040" windowHeight="15720" xr2:uid="{00000000-000D-0000-FFFF-FFFF00000000}"/>
  </bookViews>
  <sheets>
    <sheet name="Scatter plot" sheetId="2" r:id="rId1"/>
    <sheet name="Bar chart" sheetId="3" r:id="rId2"/>
    <sheet name="Pie chart" sheetId="4" r:id="rId3"/>
    <sheet name="Line Chart" sheetId="6" r:id="rId4"/>
    <sheet name="OR and IF" sheetId="9" r:id="rId5"/>
    <sheet name="Grade calculation" sheetId="8" r:id="rId6"/>
    <sheet name="Sheet1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9" l="1"/>
  <c r="H3" i="9"/>
  <c r="I2" i="9"/>
  <c r="H2" i="9"/>
  <c r="G2" i="9"/>
  <c r="F2" i="9"/>
  <c r="E2" i="9"/>
  <c r="C3" i="7"/>
  <c r="B5" i="7"/>
  <c r="B6" i="7"/>
  <c r="B7" i="7"/>
  <c r="B8" i="7"/>
  <c r="B9" i="7"/>
  <c r="B10" i="7"/>
  <c r="B11" i="7"/>
  <c r="B12" i="7"/>
  <c r="B4" i="7"/>
  <c r="F3" i="6"/>
  <c r="E3" i="6"/>
</calcChain>
</file>

<file path=xl/sharedStrings.xml><?xml version="1.0" encoding="utf-8"?>
<sst xmlns="http://schemas.openxmlformats.org/spreadsheetml/2006/main" count="47" uniqueCount="44">
  <si>
    <t>shrimp Landing/ tonns</t>
  </si>
  <si>
    <t>Year</t>
  </si>
  <si>
    <r>
      <t>Biomass/ gCm</t>
    </r>
    <r>
      <rPr>
        <vertAlign val="superscript"/>
        <sz val="11"/>
        <color theme="1"/>
        <rFont val="Calibri"/>
        <family val="2"/>
        <scheme val="minor"/>
      </rPr>
      <t>-2</t>
    </r>
  </si>
  <si>
    <t>Category</t>
  </si>
  <si>
    <t>Bacteria</t>
  </si>
  <si>
    <t xml:space="preserve">Meiofauna </t>
  </si>
  <si>
    <t>Macroinfauna</t>
  </si>
  <si>
    <t>Epifauna</t>
  </si>
  <si>
    <t>World aquaculture production in 2000</t>
  </si>
  <si>
    <r>
      <t>Production/10</t>
    </r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 xml:space="preserve">ton </t>
    </r>
  </si>
  <si>
    <t>Percentage</t>
  </si>
  <si>
    <t>Fin fish</t>
  </si>
  <si>
    <t>Crustaceans</t>
  </si>
  <si>
    <t>Molluscs</t>
  </si>
  <si>
    <t>Other Aquatic Animal</t>
  </si>
  <si>
    <t>Aquatic plants</t>
  </si>
  <si>
    <t>Total</t>
  </si>
  <si>
    <t>Mean biomass of different size classes of benthic biota</t>
  </si>
  <si>
    <t>Distance from shore/m</t>
  </si>
  <si>
    <t>Depth/m</t>
  </si>
  <si>
    <t>Mean</t>
  </si>
  <si>
    <t>Variation of Depth with the distance from shore</t>
  </si>
  <si>
    <r>
      <t xml:space="preserve">SD </t>
    </r>
    <r>
      <rPr>
        <sz val="11"/>
        <color theme="1"/>
        <rFont val="Calibri"/>
        <family val="2"/>
      </rPr>
      <t>±</t>
    </r>
  </si>
  <si>
    <t>SD ±</t>
  </si>
  <si>
    <t>Mean depth</t>
  </si>
  <si>
    <t>variation of Shrimp landing with year</t>
    <phoneticPr fontId="4" type="noConversion"/>
  </si>
  <si>
    <t>A</t>
    <phoneticPr fontId="4" type="noConversion"/>
  </si>
  <si>
    <t>B</t>
    <phoneticPr fontId="4" type="noConversion"/>
  </si>
  <si>
    <t>C</t>
    <phoneticPr fontId="4" type="noConversion"/>
  </si>
  <si>
    <t>D</t>
    <phoneticPr fontId="4" type="noConversion"/>
  </si>
  <si>
    <t>E</t>
    <phoneticPr fontId="4" type="noConversion"/>
  </si>
  <si>
    <t>&lt;30</t>
    <phoneticPr fontId="4" type="noConversion"/>
  </si>
  <si>
    <t>&gt;70</t>
    <phoneticPr fontId="4" type="noConversion"/>
  </si>
  <si>
    <t>Prepare a grade calculater</t>
    <phoneticPr fontId="4" type="noConversion"/>
  </si>
  <si>
    <t>Test1</t>
  </si>
  <si>
    <t>Test2</t>
  </si>
  <si>
    <t>Test3</t>
  </si>
  <si>
    <t>Average</t>
  </si>
  <si>
    <t>IF</t>
  </si>
  <si>
    <t>OR</t>
  </si>
  <si>
    <t>AND</t>
  </si>
  <si>
    <t>stu1</t>
  </si>
  <si>
    <t>stu2</t>
  </si>
  <si>
    <t>stu3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</si>
</sst>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5">
    <font>
      <sz val="11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name val="Calibri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'Scatter plot'!$B$2</c:f>
              <c:strCache>
                <c:ptCount val="1"/>
                <c:pt idx="0">
                  <c:v>shrimp Landing/ tonns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'Scatter plot'!$A$3:$A$12</c:f>
              <c:numCache>
                <c:formatCode>General</c:formatCode>
                <c:ptCount val="10"/>
                <c:pt idx="0">
                  <c:v>2000</c:v>
                </c:pt>
                <c:pt idx="1">
                  <c:v>2002</c:v>
                </c:pt>
                <c:pt idx="2">
                  <c:v>2004</c:v>
                </c:pt>
                <c:pt idx="3">
                  <c:v>2006</c:v>
                </c:pt>
                <c:pt idx="4">
                  <c:v>2008</c:v>
                </c:pt>
                <c:pt idx="5">
                  <c:v>2010</c:v>
                </c:pt>
                <c:pt idx="6">
                  <c:v>2012</c:v>
                </c:pt>
                <c:pt idx="7">
                  <c:v>2014</c:v>
                </c:pt>
                <c:pt idx="8">
                  <c:v>2016</c:v>
                </c:pt>
                <c:pt idx="9">
                  <c:v>2018</c:v>
                </c:pt>
              </c:numCache>
            </c:numRef>
          </c:xVal>
          <c:yVal>
            <c:numRef>
              <c:f>'Scatter plot'!$B$3:$B$12</c:f>
              <c:numCache>
                <c:formatCode>General</c:formatCode>
                <c:ptCount val="10"/>
                <c:pt idx="0">
                  <c:v>69900</c:v>
                </c:pt>
                <c:pt idx="1">
                  <c:v>69700</c:v>
                </c:pt>
                <c:pt idx="2">
                  <c:v>69900</c:v>
                </c:pt>
                <c:pt idx="3">
                  <c:v>67000</c:v>
                </c:pt>
                <c:pt idx="4">
                  <c:v>50000</c:v>
                </c:pt>
                <c:pt idx="5">
                  <c:v>30000</c:v>
                </c:pt>
                <c:pt idx="6">
                  <c:v>35600</c:v>
                </c:pt>
                <c:pt idx="7">
                  <c:v>36800</c:v>
                </c:pt>
                <c:pt idx="8">
                  <c:v>32400</c:v>
                </c:pt>
                <c:pt idx="9">
                  <c:v>23900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0B7-4D08-A47F-26EBA1B49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8386144"/>
        <c:axId val="498386472"/>
      </c:scatterChart>
      <c:valAx>
        <c:axId val="498386144"/>
        <c:scaling>
          <c:orientation val="minMax"/>
          <c:min val="19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8386472"/>
        <c:crosses val="autoZero"/>
        <c:crossBetween val="midCat"/>
      </c:valAx>
      <c:valAx>
        <c:axId val="498386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83861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'Line Chart'!$X$25</c:f>
              <c:strCache>
                <c:ptCount val="1"/>
                <c:pt idx="0">
                  <c:v>Mean depth</c:v>
                </c:pt>
              </c:strCache>
            </c:strRef>
          </c:tx>
          <c:marker>
            <c:symbol val="none"/>
          </c:marker>
          <c:xVal>
            <c:numRef>
              <c:f>'Line Chart'!$W$26:$W$41</c:f>
              <c:numCache>
                <c:formatCode>General</c:formatCode>
                <c:ptCount val="16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</c:numCache>
            </c:numRef>
          </c:xVal>
          <c:yVal>
            <c:numRef>
              <c:f>'Line Chart'!$X$26:$X$41</c:f>
              <c:numCache>
                <c:formatCode>General</c:formatCode>
                <c:ptCount val="16"/>
                <c:pt idx="0">
                  <c:v>0</c:v>
                </c:pt>
                <c:pt idx="1">
                  <c:v>2.1666666666666665</c:v>
                </c:pt>
                <c:pt idx="2">
                  <c:v>2.6</c:v>
                </c:pt>
                <c:pt idx="3">
                  <c:v>2.7000000000000006</c:v>
                </c:pt>
                <c:pt idx="4">
                  <c:v>4.5333333333333341</c:v>
                </c:pt>
                <c:pt idx="5">
                  <c:v>8.3666666666666671</c:v>
                </c:pt>
                <c:pt idx="6">
                  <c:v>10.233333333333333</c:v>
                </c:pt>
                <c:pt idx="7">
                  <c:v>10.933333333333332</c:v>
                </c:pt>
                <c:pt idx="8">
                  <c:v>12.466666666666667</c:v>
                </c:pt>
                <c:pt idx="9">
                  <c:v>15.833333333333334</c:v>
                </c:pt>
                <c:pt idx="10">
                  <c:v>52.733333333333341</c:v>
                </c:pt>
                <c:pt idx="11">
                  <c:v>71.2</c:v>
                </c:pt>
                <c:pt idx="12">
                  <c:v>112.8</c:v>
                </c:pt>
                <c:pt idx="13">
                  <c:v>125</c:v>
                </c:pt>
                <c:pt idx="14">
                  <c:v>131.33333333333334</c:v>
                </c:pt>
                <c:pt idx="15">
                  <c:v>138.46666666666667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168-495B-A2FF-CFD632713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990592"/>
        <c:axId val="40975744"/>
      </c:scatterChart>
      <c:valAx>
        <c:axId val="40990592"/>
        <c:scaling>
          <c:orientation val="minMax"/>
          <c:max val="150"/>
        </c:scaling>
        <c:delete val="0"/>
        <c:axPos val="t"/>
        <c:majorGridlines/>
        <c:minorGridlines/>
        <c:title>
          <c:overlay val="0"/>
        </c:title>
        <c:numFmt formatCode="General" sourceLinked="1"/>
        <c:majorTickMark val="out"/>
        <c:minorTickMark val="none"/>
        <c:tickLblPos val="nextTo"/>
        <c:crossAx val="40975744"/>
        <c:crosses val="autoZero"/>
        <c:crossBetween val="midCat"/>
      </c:valAx>
      <c:valAx>
        <c:axId val="40975744"/>
        <c:scaling>
          <c:orientation val="maxMin"/>
          <c:max val="150"/>
          <c:min val="0"/>
        </c:scaling>
        <c:delete val="0"/>
        <c:axPos val="l"/>
        <c:majorGridlines/>
        <c:minorGridlines/>
        <c:title>
          <c:overlay val="0"/>
        </c:title>
        <c:numFmt formatCode="General" sourceLinked="1"/>
        <c:majorTickMark val="out"/>
        <c:minorTickMark val="none"/>
        <c:tickLblPos val="nextTo"/>
        <c:crossAx val="40990592"/>
        <c:crosses val="autoZero"/>
        <c:crossBetween val="midCat"/>
        <c:majorUnit val="2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270510</xdr:colOff>
      <xdr:row>1</xdr:row>
      <xdr:rowOff>154305</xdr:rowOff>
    </xdr:from>
    <xdr:to>
      <xdr:col>38</xdr:col>
      <xdr:colOff>575310</xdr:colOff>
      <xdr:row>16</xdr:row>
      <xdr:rowOff>154305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F9D313B-FE09-4CCF-B79C-9256CBD757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24765</xdr:colOff>
      <xdr:row>8</xdr:row>
      <xdr:rowOff>34290</xdr:rowOff>
    </xdr:from>
    <xdr:to>
      <xdr:col>29</xdr:col>
      <xdr:colOff>390525</xdr:colOff>
      <xdr:row>22</xdr:row>
      <xdr:rowOff>110490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workbookViewId="0">
      <selection activeCell="N19" sqref="N19"/>
    </sheetView>
  </sheetViews>
  <sheetFormatPr defaultRowHeight="15"/>
  <cols>
    <col min="1" max="1" width="12.42578125" customWidth="1"/>
    <col min="2" max="2" width="21.140625" customWidth="1"/>
  </cols>
  <sheetData>
    <row r="1" spans="1:6">
      <c r="A1" s="5" t="s">
        <v>25</v>
      </c>
      <c r="B1" s="5"/>
      <c r="C1" s="5"/>
      <c r="D1" s="5"/>
      <c r="E1" s="5"/>
      <c r="F1" s="5"/>
    </row>
    <row r="2" spans="1:6">
      <c r="A2" s="1" t="s">
        <v>1</v>
      </c>
      <c r="B2" s="1" t="s">
        <v>0</v>
      </c>
    </row>
    <row r="3" spans="1:6">
      <c r="A3">
        <v>2000</v>
      </c>
      <c r="B3">
        <v>69900</v>
      </c>
    </row>
    <row r="4" spans="1:6">
      <c r="A4">
        <v>2002</v>
      </c>
      <c r="B4">
        <v>69700</v>
      </c>
    </row>
    <row r="5" spans="1:6">
      <c r="A5">
        <v>2004</v>
      </c>
      <c r="B5">
        <v>69900</v>
      </c>
    </row>
    <row r="6" spans="1:6">
      <c r="A6">
        <v>2006</v>
      </c>
      <c r="B6">
        <v>67000</v>
      </c>
    </row>
    <row r="7" spans="1:6">
      <c r="A7">
        <v>2008</v>
      </c>
      <c r="B7">
        <v>50000</v>
      </c>
    </row>
    <row r="8" spans="1:6">
      <c r="A8">
        <v>2010</v>
      </c>
      <c r="B8">
        <v>30000</v>
      </c>
    </row>
    <row r="9" spans="1:6">
      <c r="A9">
        <v>2012</v>
      </c>
      <c r="B9">
        <v>35600</v>
      </c>
    </row>
    <row r="10" spans="1:6">
      <c r="A10">
        <v>2014</v>
      </c>
      <c r="B10">
        <v>36800</v>
      </c>
    </row>
    <row r="11" spans="1:6">
      <c r="A11">
        <v>2016</v>
      </c>
      <c r="B11">
        <v>32400</v>
      </c>
    </row>
    <row r="12" spans="1:6">
      <c r="A12">
        <v>2018</v>
      </c>
      <c r="B12">
        <v>23900</v>
      </c>
    </row>
  </sheetData>
  <mergeCells count="1">
    <mergeCell ref="A1:F1"/>
  </mergeCells>
  <phoneticPr fontId="4" type="noConversion"/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"/>
  <sheetViews>
    <sheetView workbookViewId="0">
      <selection activeCell="G5" sqref="G5"/>
    </sheetView>
  </sheetViews>
  <sheetFormatPr defaultRowHeight="15"/>
  <cols>
    <col min="1" max="1" width="17.28515625" customWidth="1"/>
    <col min="2" max="2" width="17.140625" customWidth="1"/>
  </cols>
  <sheetData>
    <row r="1" spans="1:9">
      <c r="A1" s="5" t="s">
        <v>17</v>
      </c>
      <c r="B1" s="5"/>
      <c r="C1" s="5"/>
      <c r="D1" s="5"/>
      <c r="E1" s="5"/>
      <c r="F1" s="5"/>
      <c r="G1" s="5"/>
      <c r="H1" s="5"/>
      <c r="I1" s="5"/>
    </row>
    <row r="2" spans="1:9" ht="17.25">
      <c r="A2" s="1" t="s">
        <v>3</v>
      </c>
      <c r="B2" s="1" t="s">
        <v>2</v>
      </c>
    </row>
    <row r="3" spans="1:9">
      <c r="A3" t="s">
        <v>4</v>
      </c>
      <c r="B3">
        <v>6.7</v>
      </c>
    </row>
    <row r="4" spans="1:9">
      <c r="A4" t="s">
        <v>5</v>
      </c>
      <c r="B4">
        <v>0.4</v>
      </c>
    </row>
    <row r="5" spans="1:9">
      <c r="A5" t="s">
        <v>6</v>
      </c>
      <c r="B5" s="2">
        <v>1</v>
      </c>
    </row>
    <row r="6" spans="1:9">
      <c r="A6" t="s">
        <v>7</v>
      </c>
      <c r="B6">
        <v>1.5</v>
      </c>
    </row>
  </sheetData>
  <mergeCells count="1">
    <mergeCell ref="A1:I1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"/>
  <sheetViews>
    <sheetView workbookViewId="0">
      <selection activeCell="G6" sqref="G6"/>
    </sheetView>
  </sheetViews>
  <sheetFormatPr defaultRowHeight="15"/>
  <cols>
    <col min="1" max="1" width="20.42578125" customWidth="1"/>
    <col min="2" max="2" width="18.5703125" customWidth="1"/>
    <col min="3" max="3" width="13.140625" customWidth="1"/>
  </cols>
  <sheetData>
    <row r="1" spans="1:8">
      <c r="A1" s="5" t="s">
        <v>8</v>
      </c>
      <c r="B1" s="5"/>
      <c r="C1" s="5"/>
      <c r="D1" s="5"/>
      <c r="E1" s="5"/>
      <c r="F1" s="5"/>
      <c r="G1" s="5"/>
      <c r="H1" s="5"/>
    </row>
    <row r="2" spans="1:8" ht="17.25">
      <c r="A2" s="1" t="s">
        <v>3</v>
      </c>
      <c r="B2" s="1" t="s">
        <v>9</v>
      </c>
      <c r="C2" s="1" t="s">
        <v>10</v>
      </c>
    </row>
    <row r="3" spans="1:8">
      <c r="A3" t="s">
        <v>11</v>
      </c>
      <c r="B3">
        <v>1010</v>
      </c>
      <c r="C3" s="3"/>
    </row>
    <row r="4" spans="1:8">
      <c r="A4" t="s">
        <v>12</v>
      </c>
      <c r="B4">
        <v>1648</v>
      </c>
      <c r="C4" s="3"/>
    </row>
    <row r="5" spans="1:8">
      <c r="A5" t="s">
        <v>13</v>
      </c>
      <c r="B5">
        <v>10732</v>
      </c>
      <c r="C5" s="3"/>
    </row>
    <row r="6" spans="1:8">
      <c r="A6" t="s">
        <v>14</v>
      </c>
      <c r="B6">
        <v>137</v>
      </c>
      <c r="C6" s="3"/>
    </row>
    <row r="7" spans="1:8">
      <c r="A7" t="s">
        <v>15</v>
      </c>
      <c r="B7">
        <v>10732</v>
      </c>
      <c r="C7" s="3"/>
    </row>
    <row r="8" spans="1:8">
      <c r="A8" t="s">
        <v>16</v>
      </c>
      <c r="C8" s="3"/>
    </row>
  </sheetData>
  <mergeCells count="1">
    <mergeCell ref="A1:H1"/>
  </mergeCells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41"/>
  <sheetViews>
    <sheetView workbookViewId="0">
      <selection activeCell="X27" sqref="X27"/>
    </sheetView>
  </sheetViews>
  <sheetFormatPr defaultRowHeight="15"/>
  <cols>
    <col min="1" max="1" width="22.5703125" customWidth="1"/>
    <col min="2" max="2" width="14.5703125" customWidth="1"/>
  </cols>
  <sheetData>
    <row r="1" spans="1:9">
      <c r="A1" s="5" t="s">
        <v>21</v>
      </c>
      <c r="B1" s="5"/>
      <c r="C1" s="5"/>
      <c r="D1" s="5"/>
      <c r="E1" s="5"/>
      <c r="F1" s="5"/>
      <c r="G1" s="5"/>
      <c r="H1" s="5"/>
      <c r="I1" s="5"/>
    </row>
    <row r="2" spans="1:9">
      <c r="A2" s="1" t="s">
        <v>18</v>
      </c>
      <c r="B2" s="6" t="s">
        <v>19</v>
      </c>
      <c r="C2" s="6"/>
      <c r="D2" s="6"/>
      <c r="E2" s="1" t="s">
        <v>20</v>
      </c>
      <c r="F2" s="1" t="s">
        <v>22</v>
      </c>
    </row>
    <row r="3" spans="1:9">
      <c r="A3">
        <v>0</v>
      </c>
      <c r="B3" s="2">
        <v>0</v>
      </c>
      <c r="C3" s="2">
        <v>0</v>
      </c>
      <c r="D3" s="2">
        <v>0</v>
      </c>
      <c r="E3" s="2">
        <f>AVERAGE(B3:D3)</f>
        <v>0</v>
      </c>
      <c r="F3" s="4">
        <f>STDEV(B3:D3)</f>
        <v>0</v>
      </c>
    </row>
    <row r="4" spans="1:9">
      <c r="A4">
        <v>10</v>
      </c>
      <c r="B4">
        <v>1.2</v>
      </c>
      <c r="C4" s="2">
        <v>2.7</v>
      </c>
      <c r="D4" s="2">
        <v>2.6</v>
      </c>
      <c r="E4" s="2"/>
      <c r="F4" s="4"/>
    </row>
    <row r="5" spans="1:9">
      <c r="A5">
        <v>20</v>
      </c>
      <c r="B5">
        <v>3.8</v>
      </c>
      <c r="C5" s="2">
        <v>2</v>
      </c>
      <c r="D5" s="2">
        <v>2</v>
      </c>
      <c r="E5" s="2"/>
      <c r="F5" s="4"/>
    </row>
    <row r="6" spans="1:9">
      <c r="A6">
        <v>30</v>
      </c>
      <c r="B6">
        <v>3.8</v>
      </c>
      <c r="C6" s="2">
        <v>2.1</v>
      </c>
      <c r="D6" s="2">
        <v>2.2000000000000002</v>
      </c>
      <c r="E6" s="2"/>
      <c r="F6" s="4"/>
    </row>
    <row r="7" spans="1:9">
      <c r="A7">
        <v>40</v>
      </c>
      <c r="B7">
        <v>5.8</v>
      </c>
      <c r="C7" s="2">
        <v>4</v>
      </c>
      <c r="D7" s="2">
        <v>3.8</v>
      </c>
      <c r="E7" s="2"/>
      <c r="F7" s="4"/>
    </row>
    <row r="8" spans="1:9">
      <c r="A8">
        <v>50</v>
      </c>
      <c r="B8">
        <v>7.2</v>
      </c>
      <c r="C8" s="2">
        <v>8.9</v>
      </c>
      <c r="D8" s="2">
        <v>9</v>
      </c>
      <c r="E8" s="2"/>
      <c r="F8" s="4"/>
    </row>
    <row r="9" spans="1:9">
      <c r="A9">
        <v>60</v>
      </c>
      <c r="B9">
        <v>9.6</v>
      </c>
      <c r="C9" s="2">
        <v>10.199999999999999</v>
      </c>
      <c r="D9" s="2">
        <v>10.9</v>
      </c>
      <c r="E9" s="2"/>
      <c r="F9" s="4"/>
    </row>
    <row r="10" spans="1:9">
      <c r="A10">
        <v>70</v>
      </c>
      <c r="B10">
        <v>11.2</v>
      </c>
      <c r="C10" s="2">
        <v>10.6</v>
      </c>
      <c r="D10" s="2">
        <v>11</v>
      </c>
      <c r="E10" s="2"/>
      <c r="F10" s="4"/>
    </row>
    <row r="11" spans="1:9">
      <c r="A11">
        <v>80</v>
      </c>
      <c r="B11">
        <v>12.3</v>
      </c>
      <c r="C11" s="2">
        <v>12.5</v>
      </c>
      <c r="D11" s="2">
        <v>12.6</v>
      </c>
      <c r="E11" s="2"/>
      <c r="F11" s="4"/>
    </row>
    <row r="12" spans="1:9">
      <c r="A12">
        <v>90</v>
      </c>
      <c r="B12">
        <v>15.8</v>
      </c>
      <c r="C12" s="2">
        <v>15.5</v>
      </c>
      <c r="D12" s="2">
        <v>16.2</v>
      </c>
      <c r="E12" s="2"/>
      <c r="F12" s="4"/>
    </row>
    <row r="13" spans="1:9">
      <c r="A13">
        <v>100</v>
      </c>
      <c r="B13">
        <v>50.2</v>
      </c>
      <c r="C13" s="2">
        <v>55.6</v>
      </c>
      <c r="D13" s="2">
        <v>52.4</v>
      </c>
      <c r="E13" s="2"/>
      <c r="F13" s="4"/>
    </row>
    <row r="14" spans="1:9">
      <c r="A14">
        <v>110</v>
      </c>
      <c r="B14">
        <v>69.8</v>
      </c>
      <c r="C14" s="2">
        <v>73</v>
      </c>
      <c r="D14" s="2">
        <v>70.8</v>
      </c>
      <c r="E14" s="2"/>
      <c r="F14" s="4"/>
    </row>
    <row r="15" spans="1:9">
      <c r="A15">
        <v>120</v>
      </c>
      <c r="B15">
        <v>112.5</v>
      </c>
      <c r="C15" s="2">
        <v>115.8</v>
      </c>
      <c r="D15" s="2">
        <v>110.1</v>
      </c>
      <c r="E15" s="2"/>
      <c r="F15" s="4"/>
    </row>
    <row r="16" spans="1:9">
      <c r="A16">
        <v>130</v>
      </c>
      <c r="B16">
        <v>120.6</v>
      </c>
      <c r="C16" s="2">
        <v>125.5</v>
      </c>
      <c r="D16" s="2">
        <v>128.9</v>
      </c>
      <c r="E16" s="2"/>
      <c r="F16" s="4"/>
    </row>
    <row r="17" spans="1:25">
      <c r="A17">
        <v>140</v>
      </c>
      <c r="B17">
        <v>128.69999999999999</v>
      </c>
      <c r="C17" s="2">
        <v>130.30000000000001</v>
      </c>
      <c r="D17" s="2">
        <v>135</v>
      </c>
      <c r="E17" s="2"/>
      <c r="F17" s="4"/>
    </row>
    <row r="18" spans="1:25">
      <c r="A18">
        <v>150</v>
      </c>
      <c r="B18">
        <v>135.19999999999999</v>
      </c>
      <c r="C18" s="2">
        <v>138</v>
      </c>
      <c r="D18" s="2">
        <v>142.19999999999999</v>
      </c>
      <c r="E18" s="2"/>
      <c r="F18" s="4"/>
    </row>
    <row r="25" spans="1:25">
      <c r="W25" s="1" t="s">
        <v>18</v>
      </c>
      <c r="X25" t="s">
        <v>24</v>
      </c>
      <c r="Y25" t="s">
        <v>23</v>
      </c>
    </row>
    <row r="26" spans="1:25">
      <c r="W26">
        <v>0</v>
      </c>
      <c r="X26">
        <v>0</v>
      </c>
      <c r="Y26">
        <v>0</v>
      </c>
    </row>
    <row r="27" spans="1:25">
      <c r="W27">
        <v>10</v>
      </c>
      <c r="X27">
        <v>2.1666666666666665</v>
      </c>
      <c r="Y27">
        <v>0.8386497083606087</v>
      </c>
    </row>
    <row r="28" spans="1:25">
      <c r="W28">
        <v>20</v>
      </c>
      <c r="X28">
        <v>2.6</v>
      </c>
      <c r="Y28">
        <v>1.0392304845413265</v>
      </c>
    </row>
    <row r="29" spans="1:25">
      <c r="W29">
        <v>30</v>
      </c>
      <c r="X29">
        <v>2.7000000000000006</v>
      </c>
      <c r="Y29">
        <v>0.95393920141694388</v>
      </c>
    </row>
    <row r="30" spans="1:25">
      <c r="W30">
        <v>40</v>
      </c>
      <c r="X30">
        <v>4.5333333333333341</v>
      </c>
      <c r="Y30">
        <v>1.1015141094572178</v>
      </c>
    </row>
    <row r="31" spans="1:25">
      <c r="W31">
        <v>50</v>
      </c>
      <c r="X31">
        <v>8.3666666666666671</v>
      </c>
      <c r="Y31">
        <v>1.0115993936995644</v>
      </c>
    </row>
    <row r="32" spans="1:25">
      <c r="W32">
        <v>60</v>
      </c>
      <c r="X32">
        <v>10.233333333333333</v>
      </c>
      <c r="Y32">
        <v>0.65064070986480294</v>
      </c>
    </row>
    <row r="33" spans="23:25">
      <c r="W33">
        <v>70</v>
      </c>
      <c r="X33">
        <v>10.933333333333332</v>
      </c>
      <c r="Y33">
        <v>0.30550504633038994</v>
      </c>
    </row>
    <row r="34" spans="23:25">
      <c r="W34">
        <v>80</v>
      </c>
      <c r="X34">
        <v>12.466666666666667</v>
      </c>
      <c r="Y34">
        <v>0.15275252316521823</v>
      </c>
    </row>
    <row r="35" spans="23:25">
      <c r="W35">
        <v>90</v>
      </c>
      <c r="X35">
        <v>15.833333333333334</v>
      </c>
      <c r="Y35">
        <v>0.35118845842834584</v>
      </c>
    </row>
    <row r="36" spans="23:25">
      <c r="W36">
        <v>100</v>
      </c>
      <c r="X36">
        <v>52.733333333333341</v>
      </c>
      <c r="Y36">
        <v>2.7153882472552766</v>
      </c>
    </row>
    <row r="37" spans="23:25">
      <c r="W37">
        <v>110</v>
      </c>
      <c r="X37">
        <v>71.2</v>
      </c>
      <c r="Y37">
        <v>1.6370705543743012</v>
      </c>
    </row>
    <row r="38" spans="23:25">
      <c r="W38">
        <v>120</v>
      </c>
      <c r="X38">
        <v>112.8</v>
      </c>
      <c r="Y38">
        <v>2.861817604250608</v>
      </c>
    </row>
    <row r="39" spans="23:25">
      <c r="W39">
        <v>130</v>
      </c>
      <c r="X39">
        <v>125</v>
      </c>
      <c r="Y39">
        <v>4.1725292090054316</v>
      </c>
    </row>
    <row r="40" spans="23:25">
      <c r="W40">
        <v>140</v>
      </c>
      <c r="X40">
        <v>131.33333333333334</v>
      </c>
      <c r="Y40">
        <v>3.2746501085354964</v>
      </c>
    </row>
    <row r="41" spans="23:25">
      <c r="W41">
        <v>150</v>
      </c>
      <c r="X41">
        <v>138.46666666666667</v>
      </c>
      <c r="Y41">
        <v>3.5232560697930921</v>
      </c>
    </row>
  </sheetData>
  <mergeCells count="2">
    <mergeCell ref="B2:D2"/>
    <mergeCell ref="A1:I1"/>
  </mergeCells>
  <phoneticPr fontId="4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AEBFF-3BD6-4CE2-96D3-B7DEFDE70CCE}">
  <dimension ref="A1:I4"/>
  <sheetViews>
    <sheetView workbookViewId="0">
      <selection activeCell="M27" sqref="M27"/>
    </sheetView>
  </sheetViews>
  <sheetFormatPr defaultRowHeight="15"/>
  <sheetData>
    <row r="1" spans="1:9">
      <c r="B1" t="s">
        <v>34</v>
      </c>
      <c r="C1" t="s">
        <v>35</v>
      </c>
      <c r="D1" t="s">
        <v>36</v>
      </c>
      <c r="E1" t="s">
        <v>16</v>
      </c>
      <c r="F1" t="s">
        <v>37</v>
      </c>
      <c r="G1" t="s">
        <v>38</v>
      </c>
      <c r="H1" t="s">
        <v>39</v>
      </c>
      <c r="I1" t="s">
        <v>40</v>
      </c>
    </row>
    <row r="2" spans="1:9">
      <c r="A2" t="s">
        <v>41</v>
      </c>
      <c r="B2">
        <v>25</v>
      </c>
      <c r="C2">
        <v>32</v>
      </c>
      <c r="D2">
        <v>10</v>
      </c>
      <c r="E2">
        <f>SUM(B2:D2)</f>
        <v>67</v>
      </c>
      <c r="F2">
        <f>AVERAGE(B2:D2)</f>
        <v>22.333333333333332</v>
      </c>
      <c r="G2" t="str">
        <f>IF(F2&gt;=35,"PASS","FAIL")</f>
        <v>FAIL</v>
      </c>
      <c r="H2" t="b">
        <f>OR(B2&lt;35,C2&lt;35,D2&lt;35)</f>
        <v>1</v>
      </c>
      <c r="I2" t="b">
        <f>AND(B2&lt;35,C2&lt;35,D2&lt;35)</f>
        <v>1</v>
      </c>
    </row>
    <row r="3" spans="1:9">
      <c r="A3" t="s">
        <v>42</v>
      </c>
      <c r="B3">
        <v>35</v>
      </c>
      <c r="C3">
        <v>50</v>
      </c>
      <c r="D3">
        <v>55</v>
      </c>
      <c r="H3" t="b">
        <f>OR(B3&lt;35,C3&lt;35,D3&lt;35)</f>
        <v>0</v>
      </c>
      <c r="I3" t="b">
        <f>AND(B3&lt;35,C3&lt;35,D3&lt;35)</f>
        <v>0</v>
      </c>
    </row>
    <row r="4" spans="1:9">
      <c r="A4" t="s">
        <v>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"/>
  <sheetViews>
    <sheetView workbookViewId="0">
      <selection activeCell="B1" sqref="B1"/>
    </sheetView>
  </sheetViews>
  <sheetFormatPr defaultRowHeight="15"/>
  <sheetData>
    <row r="1" spans="1:2">
      <c r="B1" t="s">
        <v>33</v>
      </c>
    </row>
    <row r="3" spans="1:2">
      <c r="A3" t="s">
        <v>26</v>
      </c>
      <c r="B3" t="s">
        <v>32</v>
      </c>
    </row>
    <row r="4" spans="1:2">
      <c r="A4" t="s">
        <v>27</v>
      </c>
      <c r="B4">
        <v>55</v>
      </c>
    </row>
    <row r="5" spans="1:2">
      <c r="A5" t="s">
        <v>28</v>
      </c>
      <c r="B5">
        <v>40</v>
      </c>
    </row>
    <row r="6" spans="1:2">
      <c r="A6" t="s">
        <v>29</v>
      </c>
      <c r="B6">
        <v>30</v>
      </c>
    </row>
    <row r="7" spans="1:2">
      <c r="A7" t="s">
        <v>30</v>
      </c>
      <c r="B7" t="s">
        <v>31</v>
      </c>
    </row>
  </sheetData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C12"/>
  <sheetViews>
    <sheetView workbookViewId="0">
      <selection activeCell="B4" sqref="B4"/>
    </sheetView>
  </sheetViews>
  <sheetFormatPr defaultRowHeight="15"/>
  <sheetData>
    <row r="3" spans="1:3">
      <c r="C3">
        <f>5^2</f>
        <v>25</v>
      </c>
    </row>
    <row r="4" spans="1:3">
      <c r="A4">
        <v>75</v>
      </c>
      <c r="B4" t="str">
        <f>IF(A4&gt;70,"A",IF(A4&gt;55,"B",IF(A4&gt;40,"C","D")))</f>
        <v>A</v>
      </c>
    </row>
    <row r="5" spans="1:3">
      <c r="A5">
        <v>56</v>
      </c>
      <c r="B5" t="str">
        <f t="shared" ref="B5:B12" si="0">IF(A5&gt;70,"A",IF(A5&gt;55,"B",IF(A5&gt;40,"C","D")))</f>
        <v>B</v>
      </c>
    </row>
    <row r="6" spans="1:3">
      <c r="A6">
        <v>43</v>
      </c>
      <c r="B6" t="str">
        <f t="shared" si="0"/>
        <v>C</v>
      </c>
    </row>
    <row r="7" spans="1:3">
      <c r="A7">
        <v>40</v>
      </c>
      <c r="B7" t="str">
        <f t="shared" si="0"/>
        <v>D</v>
      </c>
    </row>
    <row r="8" spans="1:3">
      <c r="B8" t="str">
        <f t="shared" si="0"/>
        <v>D</v>
      </c>
    </row>
    <row r="9" spans="1:3">
      <c r="B9" t="str">
        <f t="shared" si="0"/>
        <v>D</v>
      </c>
    </row>
    <row r="10" spans="1:3">
      <c r="B10" t="str">
        <f t="shared" si="0"/>
        <v>D</v>
      </c>
    </row>
    <row r="11" spans="1:3">
      <c r="B11" t="str">
        <f t="shared" si="0"/>
        <v>D</v>
      </c>
    </row>
    <row r="12" spans="1:3">
      <c r="B12" t="str">
        <f t="shared" si="0"/>
        <v>D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Scatter plot</vt:lpstr>
      <vt:lpstr>Bar chart</vt:lpstr>
      <vt:lpstr>Pie chart</vt:lpstr>
      <vt:lpstr>Line Chart</vt:lpstr>
      <vt:lpstr>OR and IF</vt:lpstr>
      <vt:lpstr>Grade calculation</vt:lpstr>
      <vt:lpstr>Sheet1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Suresh</dc:creator>
  <cp:lastModifiedBy>Kamal Ranatunga</cp:lastModifiedBy>
  <dcterms:created xsi:type="dcterms:W3CDTF">2011-11-15T14:15:41Z</dcterms:created>
  <dcterms:modified xsi:type="dcterms:W3CDTF">2022-09-06T17:15:12Z</dcterms:modified>
</cp:coreProperties>
</file>